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5CCD9B15-8AD7-A445-9661-A73EE3FF5B74}" xr6:coauthVersionLast="47" xr6:coauthVersionMax="47" xr10:uidLastSave="{00000000-0000-0000-0000-000000000000}"/>
  <bookViews>
    <workbookView xWindow="6860" yWindow="4380" windowWidth="27640" windowHeight="16680" xr2:uid="{1F4A532B-1116-FC44-BC7A-2F5DAE3B6105}"/>
  </bookViews>
  <sheets>
    <sheet name="HR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B2" i="1"/>
  <c r="N2" i="1" s="1" a="1"/>
  <c r="N2" i="1" l="1"/>
  <c r="O3" i="1"/>
  <c r="P3" i="1"/>
  <c r="Q3" i="1"/>
  <c r="R3" i="1"/>
  <c r="S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<sst xmlns="http://schemas.openxmlformats.org/spreadsheetml/2006/main" count="18" uniqueCount="14">
  <si>
    <t>Primary Country [**]</t>
  </si>
  <si>
    <t>Approved Document Name</t>
  </si>
  <si>
    <t>Sent Email Name</t>
  </si>
  <si>
    <t>Last Open</t>
  </si>
  <si>
    <t>Opened</t>
  </si>
  <si>
    <t>Total Opens</t>
  </si>
  <si>
    <t>Clicked</t>
  </si>
  <si>
    <t>Last Click</t>
  </si>
  <si>
    <t>Total Clicks</t>
  </si>
  <si>
    <t>Sent Date</t>
  </si>
  <si>
    <t>HR</t>
  </si>
  <si>
    <t/>
  </si>
  <si>
    <t>Sent</t>
  </si>
  <si>
    <t>Brand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</si>
</sst>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u/>
      <sz val="11"/>
      <color indexed="12"/>
      <name val="Calibri"/>
      <family val="2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0" borderId="0" xfId="0" applyFont="1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A07F8-BFD8-0B4E-95A4-0B24FBCB15AF}">
  <dimension ref="A1:T4"/>
  <sheetViews>
    <sheetView tabSelected="1" topLeftCell="I1" workbookViewId="0">
      <selection activeCell="T2" sqref="T2"/>
    </sheetView>
  </sheetViews>
  <sheetFormatPr baseColWidth="10" defaultColWidth="8.83203125" defaultRowHeight="15" x14ac:dyDescent="0.2"/>
  <cols>
    <col min="1" max="1" width="23.83203125" customWidth="1"/>
    <col min="2" max="2" width="30.5" customWidth="1"/>
    <col min="3" max="3" width="21.83203125" customWidth="1"/>
    <col min="4" max="4" width="16.6640625" customWidth="1"/>
    <col min="6" max="6" width="14.5" customWidth="1"/>
    <col min="9" max="9" width="15.33203125" customWidth="1"/>
    <col min="10" max="10" width="20.6640625" customWidth="1"/>
    <col min="14" max="14" width="27.1640625" bestFit="1" customWidth="1"/>
  </cols>
  <sheetData>
    <row r="1" spans="1:20" ht="1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20" ht="32" x14ac:dyDescent="0.2">
      <c r="A2" s="2" t="s">
        <v>10</v>
      </c>
      <c r="B2" s="3" t="str">
        <f>HYPERLINK("https://otsuka-europe-crm.veevavault.com/ui/#object/approved_document__v/V5OZ025E82PXJSL", "Otsuka Privacy Notice - UK (v2)")</f>
        <v>Otsuka Privacy Notice - UK (v2)</v>
      </c>
      <c r="C2" s="3" t="str">
        <f>HYPERLINK("https://otsuka-europe-crm.veevavault.com/ui/#object/sent_email__v/VBL000000012885", "SE-001399797")</f>
        <v>SE-001399797</v>
      </c>
      <c r="D2" s="4">
        <v>46034.687939814816</v>
      </c>
      <c r="E2" s="5">
        <v>1</v>
      </c>
      <c r="F2" s="5">
        <v>2</v>
      </c>
      <c r="G2" s="5">
        <v>0</v>
      </c>
      <c r="H2" s="4" t="s">
        <v>11</v>
      </c>
      <c r="I2" s="5">
        <v>0</v>
      </c>
      <c r="J2" s="4">
        <v>46034.641226851854</v>
      </c>
      <c r="N2" s="6" t="str" cm="1">
        <f t="array" ref="N2:N4">_xlfn.UNIQUE(B:B)</f>
        <v>Approved Document Name</v>
      </c>
      <c r="O2" s="7" t="s">
        <v>4</v>
      </c>
      <c r="P2" s="7" t="s">
        <v>5</v>
      </c>
      <c r="Q2" s="7" t="s">
        <v>6</v>
      </c>
      <c r="R2" s="7" t="s">
        <v>8</v>
      </c>
      <c r="S2" s="7" t="s">
        <v>12</v>
      </c>
      <c r="T2" s="7" t="s">
        <v>13</v>
      </c>
    </row>
    <row r="3" spans="1:20" x14ac:dyDescent="0.2">
      <c r="N3" t="str">
        <v>Otsuka Privacy Notice - UK (v2)</v>
      </c>
      <c r="O3">
        <f>SUMIF($B:$B,$N3,$E:$E)</f>
        <v>1</v>
      </c>
      <c r="P3">
        <f>SUMIF($B:$B,$N3,$F:$F)</f>
        <v>2</v>
      </c>
      <c r="Q3">
        <f>SUMIF($B:$B,$N3,$G:$G)</f>
        <v>0</v>
      </c>
      <c r="R3">
        <f>SUMIF($B:$B,$N3,$I:$I)</f>
        <v>0</v>
      </c>
      <c r="S3">
        <f>COUNTIF($B:$B,$N3)</f>
        <v>1</v>
      </c>
    </row>
    <row r="4" spans="1:20" x14ac:dyDescent="0.2">
      <c r="N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2026-03-26T14:41:51Z</dcterms:created>
  <dcterms:modified xsi:type="dcterms:W3CDTF">2026-03-26T14:42:03Z</dcterms:modified>
</cp:coreProperties>
</file>